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1325"/>
  </bookViews>
  <sheets>
    <sheet name="CFG" sheetId="1" r:id="rId1"/>
  </sheets>
  <definedNames>
    <definedName name="_xlnm._FilterDatabase" localSheetId="0" hidden="1">CFG!$A$3:$G$40</definedName>
  </definedNames>
  <calcPr calcId="145621"/>
</workbook>
</file>

<file path=xl/calcChain.xml><?xml version="1.0" encoding="utf-8"?>
<calcChain xmlns="http://schemas.openxmlformats.org/spreadsheetml/2006/main">
  <c r="G40" i="1" l="1"/>
  <c r="D40" i="1"/>
  <c r="G39" i="1"/>
  <c r="D39" i="1"/>
  <c r="G38" i="1"/>
  <c r="D38" i="1"/>
  <c r="G37" i="1"/>
  <c r="G36" i="1" s="1"/>
  <c r="D37" i="1"/>
  <c r="F36" i="1"/>
  <c r="E36" i="1"/>
  <c r="D36" i="1"/>
  <c r="C36" i="1"/>
  <c r="B36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G25" i="1" s="1"/>
  <c r="D27" i="1"/>
  <c r="G26" i="1"/>
  <c r="D26" i="1"/>
  <c r="F25" i="1"/>
  <c r="E25" i="1"/>
  <c r="D25" i="1"/>
  <c r="C25" i="1"/>
  <c r="B25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F16" i="1"/>
  <c r="E16" i="1"/>
  <c r="D16" i="1"/>
  <c r="C16" i="1"/>
  <c r="B16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G6" i="1" s="1"/>
  <c r="G42" i="1" s="1"/>
  <c r="D7" i="1"/>
  <c r="F6" i="1"/>
  <c r="F42" i="1" s="1"/>
  <c r="E6" i="1"/>
  <c r="E42" i="1" s="1"/>
  <c r="D6" i="1"/>
  <c r="D42" i="1" s="1"/>
  <c r="C6" i="1"/>
  <c r="C42" i="1" s="1"/>
  <c r="B6" i="1"/>
  <c r="B42" i="1" s="1"/>
</calcChain>
</file>

<file path=xl/sharedStrings.xml><?xml version="1.0" encoding="utf-8"?>
<sst xmlns="http://schemas.openxmlformats.org/spreadsheetml/2006/main" count="45" uniqueCount="45">
  <si>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</si>
  <si>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</si>
  <si>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</si>
  <si>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</si>
  <si>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</si>
  <si>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</si>
  <si>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</si>
  <si>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</si>
  <si>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</si>
  <si>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</si>
  <si>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</si>
  <si>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</si>
  <si>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</si>
  <si>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</si>
  <si>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</si>
  <si>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</si>
  <si>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</si>
  <si>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</si>
  <si>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</si>
  <si>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</si>
  <si>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</si>
  <si>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</si>
  <si>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</si>
  <si>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</si>
  <si>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</si>
  <si>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</si>
  <si>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</si>
  <si>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</si>
  <si>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</si>
  <si>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</si>
  <si>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</si>
  <si>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</si>
  <si>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</si>
  <si>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</si>
  <si>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</si>
  <si>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</si>
  <si>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</si>
  <si>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</si>
  <si>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</si>
  <si>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</si>
  <si>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</si>
  <si>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</si>
  <si>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</si>
  <si>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</si>
  <si>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Junta Municipal de Agua Potable y Alcantarillado de Cortázar, Gto.
Estado Analítico del Ejercicio del Presupuesto de Egresos
Clasificación Funcional (Finalidad y funcion)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</si>
</sst>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6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Continuous" vertical="center" wrapText="1"/>
      <protection locked="0"/>
    </xf>
    <xf numFmtId="0" fontId="4" fillId="2" borderId="5" xfId="1" applyFont="1" applyFill="1" applyBorder="1" applyAlignment="1" applyProtection="1">
      <alignment horizontal="centerContinuous" vertical="center" wrapText="1"/>
      <protection locked="0"/>
    </xf>
    <xf numFmtId="0" fontId="4" fillId="2" borderId="6" xfId="1" applyFont="1" applyFill="1" applyBorder="1" applyAlignment="1" applyProtection="1">
      <alignment horizontal="centerContinuous" vertical="center" wrapText="1"/>
      <protection locked="0"/>
    </xf>
    <xf numFmtId="4" fontId="4" fillId="2" borderId="7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5" fillId="0" borderId="7" xfId="0" applyNumberFormat="1" applyFont="1" applyBorder="1" applyProtection="1">
      <protection locked="0"/>
    </xf>
    <xf numFmtId="0" fontId="4" fillId="0" borderId="12" xfId="0" applyFont="1" applyBorder="1" applyAlignment="1">
      <alignment horizontal="left" vertical="center"/>
    </xf>
    <xf numFmtId="4" fontId="4" fillId="0" borderId="13" xfId="0" applyNumberFormat="1" applyFont="1" applyFill="1" applyBorder="1" applyProtection="1">
      <protection locked="0"/>
    </xf>
    <xf numFmtId="0" fontId="5" fillId="0" borderId="0" xfId="0" applyFont="1" applyAlignment="1">
      <alignment horizontal="left" wrapText="1" indent="1"/>
    </xf>
    <xf numFmtId="4" fontId="5" fillId="0" borderId="13" xfId="0" applyNumberFormat="1" applyFont="1" applyFill="1" applyBorder="1" applyProtection="1">
      <protection locked="0"/>
    </xf>
    <xf numFmtId="0" fontId="5" fillId="0" borderId="0" xfId="0" applyFont="1" applyAlignment="1">
      <alignment horizontal="left" wrapText="1"/>
    </xf>
    <xf numFmtId="4" fontId="5" fillId="0" borderId="13" xfId="0" applyNumberFormat="1" applyFont="1" applyBorder="1" applyProtection="1">
      <protection locked="0"/>
    </xf>
    <xf numFmtId="0" fontId="4" fillId="0" borderId="5" xfId="0" applyFont="1" applyBorder="1" applyAlignment="1" applyProtection="1">
      <alignment horizontal="left"/>
      <protection locked="0"/>
    </xf>
    <xf numFmtId="4" fontId="4" fillId="0" borderId="9" xfId="0" applyNumberFormat="1" applyFont="1" applyBorder="1" applyProtection="1">
      <protection locked="0"/>
    </xf>
    <xf numFmtId="0" fontId="6" fillId="0" borderId="0" xfId="2" applyAlignment="1" applyProtection="1">
      <alignment horizontal="left" vertical="top" indent="1"/>
      <protection locked="0"/>
    </xf>
  </cellXfs>
  <cellStyles count="16">
    <cellStyle name="Euro" xfId="3"/>
    <cellStyle name="Millares 2" xfId="4"/>
    <cellStyle name="Millares 2 2" xfId="5"/>
    <cellStyle name="Millares 2 3" xfId="6"/>
    <cellStyle name="Millares 3" xfId="7"/>
    <cellStyle name="Moneda 2" xfId="8"/>
    <cellStyle name="Normal" xfId="0" builtinId="0"/>
    <cellStyle name="Normal 2" xfId="9"/>
    <cellStyle name="Normal 2 2" xfId="2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5.8320312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44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0</v>
      </c>
      <c r="C2" s="7"/>
      <c r="D2" s="7"/>
      <c r="E2" s="7"/>
      <c r="F2" s="8"/>
      <c r="G2" s="9" t="s">
        <v>1</v>
      </c>
    </row>
    <row r="3" spans="1:7" ht="24.95" customHeight="1" x14ac:dyDescent="0.2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/>
    </row>
    <row r="4" spans="1:7" x14ac:dyDescent="0.2">
      <c r="A4" s="13"/>
      <c r="B4" s="14">
        <v>1</v>
      </c>
      <c r="C4" s="14">
        <v>2</v>
      </c>
      <c r="D4" s="14" t="s">
        <v>8</v>
      </c>
      <c r="E4" s="14">
        <v>4</v>
      </c>
      <c r="F4" s="14">
        <v>5</v>
      </c>
      <c r="G4" s="14" t="s">
        <v>9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7" t="s">
        <v>10</v>
      </c>
      <c r="B6" s="18">
        <f t="shared" ref="B6:G6" si="0">SUM(B7:B14)</f>
        <v>20446987</v>
      </c>
      <c r="C6" s="18">
        <f t="shared" si="0"/>
        <v>0</v>
      </c>
      <c r="D6" s="18">
        <f t="shared" si="0"/>
        <v>20446987</v>
      </c>
      <c r="E6" s="18">
        <f t="shared" si="0"/>
        <v>3477802.05</v>
      </c>
      <c r="F6" s="18">
        <f t="shared" si="0"/>
        <v>2938182.63</v>
      </c>
      <c r="G6" s="18">
        <f t="shared" si="0"/>
        <v>16969184.949999999</v>
      </c>
    </row>
    <row r="7" spans="1:7" x14ac:dyDescent="0.2">
      <c r="A7" s="19" t="s">
        <v>11</v>
      </c>
      <c r="B7" s="20">
        <v>0</v>
      </c>
      <c r="C7" s="20">
        <v>0</v>
      </c>
      <c r="D7" s="20">
        <f>B7+C7</f>
        <v>0</v>
      </c>
      <c r="E7" s="20">
        <v>0</v>
      </c>
      <c r="F7" s="20">
        <v>0</v>
      </c>
      <c r="G7" s="20">
        <f>D7-E7</f>
        <v>0</v>
      </c>
    </row>
    <row r="8" spans="1:7" x14ac:dyDescent="0.2">
      <c r="A8" s="19" t="s">
        <v>12</v>
      </c>
      <c r="B8" s="20">
        <v>0</v>
      </c>
      <c r="C8" s="20">
        <v>0</v>
      </c>
      <c r="D8" s="20">
        <f t="shared" ref="D8:D14" si="1">B8+C8</f>
        <v>0</v>
      </c>
      <c r="E8" s="20">
        <v>0</v>
      </c>
      <c r="F8" s="20">
        <v>0</v>
      </c>
      <c r="G8" s="20">
        <f t="shared" ref="G8:G14" si="2">D8-E8</f>
        <v>0</v>
      </c>
    </row>
    <row r="9" spans="1:7" x14ac:dyDescent="0.2">
      <c r="A9" s="19" t="s">
        <v>13</v>
      </c>
      <c r="B9" s="20">
        <v>0</v>
      </c>
      <c r="C9" s="20">
        <v>0</v>
      </c>
      <c r="D9" s="20">
        <f t="shared" si="1"/>
        <v>0</v>
      </c>
      <c r="E9" s="20">
        <v>0</v>
      </c>
      <c r="F9" s="20">
        <v>0</v>
      </c>
      <c r="G9" s="20">
        <f t="shared" si="2"/>
        <v>0</v>
      </c>
    </row>
    <row r="10" spans="1:7" x14ac:dyDescent="0.2">
      <c r="A10" s="19" t="s">
        <v>14</v>
      </c>
      <c r="B10" s="20">
        <v>0</v>
      </c>
      <c r="C10" s="20">
        <v>0</v>
      </c>
      <c r="D10" s="20">
        <f t="shared" si="1"/>
        <v>0</v>
      </c>
      <c r="E10" s="20">
        <v>0</v>
      </c>
      <c r="F10" s="20">
        <v>0</v>
      </c>
      <c r="G10" s="20">
        <f t="shared" si="2"/>
        <v>0</v>
      </c>
    </row>
    <row r="11" spans="1:7" x14ac:dyDescent="0.2">
      <c r="A11" s="19" t="s">
        <v>15</v>
      </c>
      <c r="B11" s="20">
        <v>18370843</v>
      </c>
      <c r="C11" s="20">
        <v>0</v>
      </c>
      <c r="D11" s="20">
        <f t="shared" si="1"/>
        <v>18370843</v>
      </c>
      <c r="E11" s="20">
        <v>3070067.42</v>
      </c>
      <c r="F11" s="20">
        <v>2591725.58</v>
      </c>
      <c r="G11" s="20">
        <f t="shared" si="2"/>
        <v>15300775.58</v>
      </c>
    </row>
    <row r="12" spans="1:7" x14ac:dyDescent="0.2">
      <c r="A12" s="19" t="s">
        <v>16</v>
      </c>
      <c r="B12" s="20">
        <v>0</v>
      </c>
      <c r="C12" s="20">
        <v>0</v>
      </c>
      <c r="D12" s="20">
        <f t="shared" si="1"/>
        <v>0</v>
      </c>
      <c r="E12" s="20">
        <v>0</v>
      </c>
      <c r="F12" s="20">
        <v>0</v>
      </c>
      <c r="G12" s="20">
        <f t="shared" si="2"/>
        <v>0</v>
      </c>
    </row>
    <row r="13" spans="1:7" x14ac:dyDescent="0.2">
      <c r="A13" s="19" t="s">
        <v>17</v>
      </c>
      <c r="B13" s="20">
        <v>0</v>
      </c>
      <c r="C13" s="20">
        <v>0</v>
      </c>
      <c r="D13" s="20">
        <f t="shared" si="1"/>
        <v>0</v>
      </c>
      <c r="E13" s="20">
        <v>0</v>
      </c>
      <c r="F13" s="20">
        <v>0</v>
      </c>
      <c r="G13" s="20">
        <f t="shared" si="2"/>
        <v>0</v>
      </c>
    </row>
    <row r="14" spans="1:7" x14ac:dyDescent="0.2">
      <c r="A14" s="19" t="s">
        <v>18</v>
      </c>
      <c r="B14" s="20">
        <v>2076144</v>
      </c>
      <c r="C14" s="20">
        <v>0</v>
      </c>
      <c r="D14" s="20">
        <f t="shared" si="1"/>
        <v>2076144</v>
      </c>
      <c r="E14" s="20">
        <v>407734.63</v>
      </c>
      <c r="F14" s="20">
        <v>346457.05</v>
      </c>
      <c r="G14" s="20">
        <f t="shared" si="2"/>
        <v>1668409.37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17" t="s">
        <v>19</v>
      </c>
      <c r="B16" s="18">
        <f t="shared" ref="B16:G16" si="3">SUM(B17:B23)</f>
        <v>73323226</v>
      </c>
      <c r="C16" s="18">
        <f t="shared" si="3"/>
        <v>1146564.26</v>
      </c>
      <c r="D16" s="18">
        <f t="shared" si="3"/>
        <v>74469790.25999999</v>
      </c>
      <c r="E16" s="18">
        <f t="shared" si="3"/>
        <v>12780333.219999999</v>
      </c>
      <c r="F16" s="18">
        <f t="shared" si="3"/>
        <v>11517233.67</v>
      </c>
      <c r="G16" s="18">
        <f t="shared" si="3"/>
        <v>61689457.039999999</v>
      </c>
    </row>
    <row r="17" spans="1:7" x14ac:dyDescent="0.2">
      <c r="A17" s="19" t="s">
        <v>20</v>
      </c>
      <c r="B17" s="20">
        <v>19329197</v>
      </c>
      <c r="C17" s="20">
        <v>0</v>
      </c>
      <c r="D17" s="20">
        <f>B17+C17</f>
        <v>19329197</v>
      </c>
      <c r="E17" s="20">
        <v>3511949.68</v>
      </c>
      <c r="F17" s="20">
        <v>3164958.37</v>
      </c>
      <c r="G17" s="20">
        <f t="shared" ref="G17:G23" si="4">D17-E17</f>
        <v>15817247.32</v>
      </c>
    </row>
    <row r="18" spans="1:7" x14ac:dyDescent="0.2">
      <c r="A18" s="19" t="s">
        <v>21</v>
      </c>
      <c r="B18" s="20">
        <v>53994029</v>
      </c>
      <c r="C18" s="20">
        <v>1146564.26</v>
      </c>
      <c r="D18" s="20">
        <f t="shared" ref="D18:D23" si="5">B18+C18</f>
        <v>55140593.259999998</v>
      </c>
      <c r="E18" s="20">
        <v>9268383.5399999991</v>
      </c>
      <c r="F18" s="20">
        <v>8352275.2999999998</v>
      </c>
      <c r="G18" s="20">
        <f t="shared" si="4"/>
        <v>45872209.719999999</v>
      </c>
    </row>
    <row r="19" spans="1:7" x14ac:dyDescent="0.2">
      <c r="A19" s="19" t="s">
        <v>22</v>
      </c>
      <c r="B19" s="20">
        <v>0</v>
      </c>
      <c r="C19" s="20">
        <v>0</v>
      </c>
      <c r="D19" s="20">
        <f t="shared" si="5"/>
        <v>0</v>
      </c>
      <c r="E19" s="20">
        <v>0</v>
      </c>
      <c r="F19" s="20">
        <v>0</v>
      </c>
      <c r="G19" s="20">
        <f t="shared" si="4"/>
        <v>0</v>
      </c>
    </row>
    <row r="20" spans="1:7" x14ac:dyDescent="0.2">
      <c r="A20" s="19" t="s">
        <v>23</v>
      </c>
      <c r="B20" s="20">
        <v>0</v>
      </c>
      <c r="C20" s="20">
        <v>0</v>
      </c>
      <c r="D20" s="20">
        <f t="shared" si="5"/>
        <v>0</v>
      </c>
      <c r="E20" s="20">
        <v>0</v>
      </c>
      <c r="F20" s="20">
        <v>0</v>
      </c>
      <c r="G20" s="20">
        <f t="shared" si="4"/>
        <v>0</v>
      </c>
    </row>
    <row r="21" spans="1:7" x14ac:dyDescent="0.2">
      <c r="A21" s="19" t="s">
        <v>24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4"/>
        <v>0</v>
      </c>
    </row>
    <row r="22" spans="1:7" x14ac:dyDescent="0.2">
      <c r="A22" s="19" t="s">
        <v>25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4"/>
        <v>0</v>
      </c>
    </row>
    <row r="23" spans="1:7" x14ac:dyDescent="0.2">
      <c r="A23" s="19" t="s">
        <v>26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4"/>
        <v>0</v>
      </c>
    </row>
    <row r="24" spans="1:7" x14ac:dyDescent="0.2">
      <c r="A24" s="21"/>
      <c r="B24" s="22"/>
      <c r="C24" s="22"/>
      <c r="D24" s="22"/>
      <c r="E24" s="22"/>
      <c r="F24" s="22"/>
      <c r="G24" s="22"/>
    </row>
    <row r="25" spans="1:7" x14ac:dyDescent="0.2">
      <c r="A25" s="17" t="s">
        <v>27</v>
      </c>
      <c r="B25" s="18">
        <f t="shared" ref="B25:G25" si="6">SUM(B26:B34)</f>
        <v>0</v>
      </c>
      <c r="C25" s="18">
        <f t="shared" si="6"/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</row>
    <row r="26" spans="1:7" x14ac:dyDescent="0.2">
      <c r="A26" s="19" t="s">
        <v>28</v>
      </c>
      <c r="B26" s="20">
        <v>0</v>
      </c>
      <c r="C26" s="20">
        <v>0</v>
      </c>
      <c r="D26" s="20">
        <f>B26+C26</f>
        <v>0</v>
      </c>
      <c r="E26" s="20">
        <v>0</v>
      </c>
      <c r="F26" s="20">
        <v>0</v>
      </c>
      <c r="G26" s="20">
        <f t="shared" ref="G26:G34" si="7">D26-E26</f>
        <v>0</v>
      </c>
    </row>
    <row r="27" spans="1:7" x14ac:dyDescent="0.2">
      <c r="A27" s="19" t="s">
        <v>29</v>
      </c>
      <c r="B27" s="20">
        <v>0</v>
      </c>
      <c r="C27" s="20">
        <v>0</v>
      </c>
      <c r="D27" s="20">
        <f t="shared" ref="D27:D34" si="8">B27+C27</f>
        <v>0</v>
      </c>
      <c r="E27" s="20">
        <v>0</v>
      </c>
      <c r="F27" s="20">
        <v>0</v>
      </c>
      <c r="G27" s="20">
        <f t="shared" si="7"/>
        <v>0</v>
      </c>
    </row>
    <row r="28" spans="1:7" x14ac:dyDescent="0.2">
      <c r="A28" s="19" t="s">
        <v>30</v>
      </c>
      <c r="B28" s="20">
        <v>0</v>
      </c>
      <c r="C28" s="20">
        <v>0</v>
      </c>
      <c r="D28" s="20">
        <f t="shared" si="8"/>
        <v>0</v>
      </c>
      <c r="E28" s="20">
        <v>0</v>
      </c>
      <c r="F28" s="20">
        <v>0</v>
      </c>
      <c r="G28" s="20">
        <f t="shared" si="7"/>
        <v>0</v>
      </c>
    </row>
    <row r="29" spans="1:7" x14ac:dyDescent="0.2">
      <c r="A29" s="19" t="s">
        <v>31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7"/>
        <v>0</v>
      </c>
    </row>
    <row r="30" spans="1:7" x14ac:dyDescent="0.2">
      <c r="A30" s="19" t="s">
        <v>32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7"/>
        <v>0</v>
      </c>
    </row>
    <row r="31" spans="1:7" x14ac:dyDescent="0.2">
      <c r="A31" s="19" t="s">
        <v>33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7"/>
        <v>0</v>
      </c>
    </row>
    <row r="32" spans="1:7" x14ac:dyDescent="0.2">
      <c r="A32" s="19" t="s">
        <v>34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7"/>
        <v>0</v>
      </c>
    </row>
    <row r="33" spans="1:7" x14ac:dyDescent="0.2">
      <c r="A33" s="19" t="s">
        <v>35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7"/>
        <v>0</v>
      </c>
    </row>
    <row r="34" spans="1:7" x14ac:dyDescent="0.2">
      <c r="A34" s="19" t="s">
        <v>36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7"/>
        <v>0</v>
      </c>
    </row>
    <row r="35" spans="1:7" x14ac:dyDescent="0.2">
      <c r="A35" s="21"/>
      <c r="B35" s="22"/>
      <c r="C35" s="22"/>
      <c r="D35" s="22"/>
      <c r="E35" s="22"/>
      <c r="F35" s="22"/>
      <c r="G35" s="22"/>
    </row>
    <row r="36" spans="1:7" x14ac:dyDescent="0.2">
      <c r="A36" s="17" t="s">
        <v>37</v>
      </c>
      <c r="B36" s="18">
        <f t="shared" ref="B36:G36" si="9">SUM(B37:B40)</f>
        <v>0</v>
      </c>
      <c r="C36" s="18">
        <f t="shared" si="9"/>
        <v>0</v>
      </c>
      <c r="D36" s="18">
        <f t="shared" si="9"/>
        <v>0</v>
      </c>
      <c r="E36" s="18">
        <f t="shared" si="9"/>
        <v>0</v>
      </c>
      <c r="F36" s="18">
        <f t="shared" si="9"/>
        <v>0</v>
      </c>
      <c r="G36" s="18">
        <f t="shared" si="9"/>
        <v>0</v>
      </c>
    </row>
    <row r="37" spans="1:7" x14ac:dyDescent="0.2">
      <c r="A37" s="19" t="s">
        <v>38</v>
      </c>
      <c r="B37" s="20">
        <v>0</v>
      </c>
      <c r="C37" s="20">
        <v>0</v>
      </c>
      <c r="D37" s="20">
        <f>B37+C37</f>
        <v>0</v>
      </c>
      <c r="E37" s="20">
        <v>0</v>
      </c>
      <c r="F37" s="20">
        <v>0</v>
      </c>
      <c r="G37" s="20">
        <f t="shared" ref="G37:G40" si="10">D37-E37</f>
        <v>0</v>
      </c>
    </row>
    <row r="38" spans="1:7" ht="22.5" x14ac:dyDescent="0.2">
      <c r="A38" s="19" t="s">
        <v>39</v>
      </c>
      <c r="B38" s="20">
        <v>0</v>
      </c>
      <c r="C38" s="20">
        <v>0</v>
      </c>
      <c r="D38" s="20">
        <f t="shared" ref="D38:D40" si="11">B38+C38</f>
        <v>0</v>
      </c>
      <c r="E38" s="20">
        <v>0</v>
      </c>
      <c r="F38" s="20">
        <v>0</v>
      </c>
      <c r="G38" s="20">
        <f t="shared" si="10"/>
        <v>0</v>
      </c>
    </row>
    <row r="39" spans="1:7" x14ac:dyDescent="0.2">
      <c r="A39" s="19" t="s">
        <v>40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0"/>
        <v>0</v>
      </c>
    </row>
    <row r="40" spans="1:7" x14ac:dyDescent="0.2">
      <c r="A40" s="19" t="s">
        <v>41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0"/>
        <v>0</v>
      </c>
    </row>
    <row r="41" spans="1:7" x14ac:dyDescent="0.2">
      <c r="A41" s="21"/>
      <c r="B41" s="22"/>
      <c r="C41" s="22"/>
      <c r="D41" s="22"/>
      <c r="E41" s="22"/>
      <c r="F41" s="22"/>
      <c r="G41" s="22"/>
    </row>
    <row r="42" spans="1:7" x14ac:dyDescent="0.2">
      <c r="A42" s="23" t="s">
        <v>42</v>
      </c>
      <c r="B42" s="24">
        <f>B6+B16+B25+B36</f>
        <v>93770213</v>
      </c>
      <c r="C42" s="24">
        <f t="shared" ref="C42:G42" si="12">C6+C16+C25+C36</f>
        <v>1146564.26</v>
      </c>
      <c r="D42" s="24">
        <f t="shared" si="12"/>
        <v>94916777.25999999</v>
      </c>
      <c r="E42" s="24">
        <f t="shared" si="12"/>
        <v>16258135.27</v>
      </c>
      <c r="F42" s="24">
        <f t="shared" si="12"/>
        <v>14455416.300000001</v>
      </c>
      <c r="G42" s="24">
        <f t="shared" si="12"/>
        <v>78658641.989999995</v>
      </c>
    </row>
    <row r="44" spans="1:7" ht="12.75" x14ac:dyDescent="0.2">
      <c r="A44" s="25" t="s">
        <v>43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2024-05-02T17:02:21Z</dcterms:created>
  <dcterms:modified xsi:type="dcterms:W3CDTF">2024-05-02T17:04:53Z</dcterms:modified>
</cp:coreProperties>
</file>